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<sst xmlns="http://schemas.openxmlformats.org/spreadsheetml/2006/main" count="278" uniqueCount="162">
  <si>
    <t>ФЕДЕРАЦИЯ ГОРНОЛЫЖНОГО СПОРТА И СНОУБОРДА РОССИИ</t>
  </si>
  <si>
    <t>ГОРНОЛЫЖНЫЙ  СПОРТ</t>
  </si>
  <si>
    <t>ВСЕРОССИЙСКИЕ СОРЕВНОВАНИЯ</t>
  </si>
  <si>
    <t>Приз Валерия Цыганова</t>
  </si>
  <si>
    <t>ПРОТОКОЛ</t>
  </si>
  <si>
    <t>01 апреля 2012 г.</t>
  </si>
  <si>
    <t>г. Мончегорск</t>
  </si>
  <si>
    <t>ЮНОШИ  1997-98г.р.</t>
  </si>
  <si>
    <t>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</si>
  <si>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</si>
  <si>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</si>
  <si>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</si>
  <si>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</si>
  <si>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</si>
  <si>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</si>
  <si>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</si>
  <si>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А.А.Чеботарев</t>
  </si>
  <si>
    <t>Высота старта</t>
  </si>
  <si>
    <t>400 м</t>
  </si>
  <si>
    <t>Ассистент рефери</t>
  </si>
  <si>
    <t>Высота финиша</t>
  </si>
  <si>
    <t>270 м</t>
  </si>
  <si>
    <t>Руководитель соревнований  В. А.Барболин</t>
  </si>
  <si>
    <t>Перепад высот</t>
  </si>
  <si>
    <t>130 м</t>
  </si>
  <si>
    <t>1 трасса</t>
  </si>
  <si>
    <t>2 трасса</t>
  </si>
  <si>
    <t>Количество ворот</t>
  </si>
  <si>
    <t>48(47 поворотов)</t>
  </si>
  <si>
    <t>47(46 поворотов)</t>
  </si>
  <si>
    <t>Постановщик</t>
  </si>
  <si>
    <t>А.Н.Клюшенков</t>
  </si>
  <si>
    <t>А.Г.Капустин</t>
  </si>
  <si>
    <t>Открывающие</t>
  </si>
  <si>
    <t>А-Кулаков Глеб</t>
  </si>
  <si>
    <t>В-Макаров Александр</t>
  </si>
  <si>
    <t>С-Макаров Денис</t>
  </si>
  <si>
    <t>Время старта</t>
  </si>
  <si>
    <t>Погода</t>
  </si>
  <si>
    <t>пасмурно</t>
  </si>
  <si>
    <t>старт -  - 10гр</t>
  </si>
  <si>
    <t>финиш</t>
  </si>
  <si>
    <t xml:space="preserve"> - -10  гр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</si>
  <si>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</si>
  <si>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</si>
  <si>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</si>
  <si>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</si>
  <si>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</si>
  <si>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</si>
  <si>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</si>
  <si>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</si>
  <si>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</si>
  <si>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</si>
  <si>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</si>
  <si>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</si>
  <si>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</si>
  <si>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</si>
  <si>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</si>
  <si>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</si>
  <si>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</si>
  <si>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Сумма</t>
  </si>
  <si>
    <t>раз-д</t>
  </si>
  <si>
    <t>Масленников</t>
  </si>
  <si>
    <t>Иван</t>
  </si>
  <si>
    <t>Коробицино</t>
  </si>
  <si>
    <t>Ленинградская область</t>
  </si>
  <si>
    <t>к</t>
  </si>
  <si>
    <t>Грицай</t>
  </si>
  <si>
    <t>Семен</t>
  </si>
  <si>
    <t>Москва</t>
  </si>
  <si>
    <t>Артемьев</t>
  </si>
  <si>
    <t>Валерий</t>
  </si>
  <si>
    <t>Кировск</t>
  </si>
  <si>
    <t>Мурманская область</t>
  </si>
  <si>
    <t>к1</t>
  </si>
  <si>
    <t>Старостин</t>
  </si>
  <si>
    <t>Александр</t>
  </si>
  <si>
    <t>Санкт-Петербург</t>
  </si>
  <si>
    <t>Силин</t>
  </si>
  <si>
    <t>Даниил</t>
  </si>
  <si>
    <t>Воробьев</t>
  </si>
  <si>
    <t>Денис</t>
  </si>
  <si>
    <t>Устьянский</t>
  </si>
  <si>
    <t>Архангельская область</t>
  </si>
  <si>
    <t>Богаченко</t>
  </si>
  <si>
    <t>Никита</t>
  </si>
  <si>
    <t>Мурманск</t>
  </si>
  <si>
    <t>Байбаков</t>
  </si>
  <si>
    <t>Савва</t>
  </si>
  <si>
    <t>Большаков</t>
  </si>
  <si>
    <t>Андрей</t>
  </si>
  <si>
    <t>Дедяев</t>
  </si>
  <si>
    <t>Арсений</t>
  </si>
  <si>
    <t>Ковалев</t>
  </si>
  <si>
    <t>Артем</t>
  </si>
  <si>
    <t>Кандауров</t>
  </si>
  <si>
    <t>Максим</t>
  </si>
  <si>
    <t>Кувандык</t>
  </si>
  <si>
    <t>Оренбургская область</t>
  </si>
  <si>
    <t>Назаренков</t>
  </si>
  <si>
    <t>Сергей</t>
  </si>
  <si>
    <t>Шуколово</t>
  </si>
  <si>
    <t>Московская область</t>
  </si>
  <si>
    <t>Кулаков</t>
  </si>
  <si>
    <t>Мончегорск</t>
  </si>
  <si>
    <t>к2</t>
  </si>
  <si>
    <t>Щекотов</t>
  </si>
  <si>
    <t>Данил</t>
  </si>
  <si>
    <t>Кирилл</t>
  </si>
  <si>
    <t>Мурманская</t>
  </si>
  <si>
    <t>л</t>
  </si>
  <si>
    <t>Шведов</t>
  </si>
  <si>
    <t>Абрамов</t>
  </si>
  <si>
    <t>Павел</t>
  </si>
  <si>
    <t>Захаров</t>
  </si>
  <si>
    <t>Ечмаев</t>
  </si>
  <si>
    <t>Михаил</t>
  </si>
  <si>
    <t>Тольятти</t>
  </si>
  <si>
    <t>Самарская область</t>
  </si>
  <si>
    <t>Ширяев</t>
  </si>
  <si>
    <t>Илья</t>
  </si>
  <si>
    <t>Самара</t>
  </si>
  <si>
    <t>Колесников</t>
  </si>
  <si>
    <t>Фока</t>
  </si>
  <si>
    <t>Дан</t>
  </si>
  <si>
    <t>Каплунов</t>
  </si>
  <si>
    <t>Не стартовали на 1 трассе</t>
  </si>
  <si>
    <t>Щербаков</t>
  </si>
  <si>
    <t>Не финишировали на 1 трассе</t>
  </si>
  <si>
    <t>Новиков</t>
  </si>
  <si>
    <t>Федорович</t>
  </si>
  <si>
    <t>Егор</t>
  </si>
  <si>
    <t>Дакин</t>
  </si>
  <si>
    <t>Дисквалифицированы на 1трассе</t>
  </si>
  <si>
    <t>Сиротенко</t>
  </si>
  <si>
    <t>Антон</t>
  </si>
  <si>
    <t>Пушкарев</t>
  </si>
  <si>
    <t>Не стартовали на 2 трассе</t>
  </si>
  <si>
    <t>Не финишировали на 2 трассе</t>
  </si>
  <si>
    <t>Клейнас</t>
  </si>
  <si>
    <t>Стасис</t>
  </si>
  <si>
    <t>Медвежьегорск</t>
  </si>
  <si>
    <t>Республика Карелия</t>
  </si>
  <si>
    <t>Черныш</t>
  </si>
  <si>
    <t>Чернобыльский</t>
  </si>
  <si>
    <t xml:space="preserve">Царьков </t>
  </si>
  <si>
    <t>Дмитрий</t>
  </si>
  <si>
    <t>Дубодел</t>
  </si>
  <si>
    <t>Федор</t>
  </si>
  <si>
    <t>Чехович</t>
  </si>
  <si>
    <t xml:space="preserve">Зубов </t>
  </si>
  <si>
    <t>Валынцев</t>
  </si>
  <si>
    <t>Алексей</t>
  </si>
  <si>
    <t>Дисквалифицированы на 2трассе</t>
  </si>
  <si>
    <t>Шильников</t>
  </si>
  <si>
    <t>Филипп</t>
  </si>
  <si>
    <t>Скороходов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</si>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</sst>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 Cyr"/>
      <family val="2"/>
    </font>
    <font>
      <sz val="11"/>
      <color indexed="9"/>
      <name val="Arial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 Cyr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/>
    </xf>
    <xf numFmtId="20" fontId="18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2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2" fillId="0" borderId="12" xfId="0" applyFont="1" applyBorder="1" applyAlignment="1">
      <alignment/>
    </xf>
    <xf numFmtId="9" fontId="48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2" fontId="20" fillId="0" borderId="21" xfId="0" applyNumberFormat="1" applyFont="1" applyBorder="1" applyAlignment="1">
      <alignment vertical="center"/>
    </xf>
    <xf numFmtId="2" fontId="20" fillId="0" borderId="24" xfId="0" applyNumberFormat="1" applyFont="1" applyBorder="1" applyAlignment="1">
      <alignment vertical="center"/>
    </xf>
    <xf numFmtId="2" fontId="20" fillId="0" borderId="24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64" fontId="49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164" fontId="21" fillId="0" borderId="0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4.8515625" style="0" customWidth="1"/>
    <col min="3" max="3" width="15.421875" style="0" customWidth="1"/>
    <col min="4" max="4" width="11.140625" style="0" customWidth="1"/>
    <col min="5" max="5" width="6.421875" style="0" customWidth="1"/>
    <col min="6" max="6" width="5.7109375" style="0" customWidth="1"/>
    <col min="7" max="7" width="1.8515625" style="0" hidden="1" customWidth="1"/>
    <col min="8" max="8" width="16.8515625" style="0" customWidth="1"/>
    <col min="9" max="9" width="21.140625" style="0" customWidth="1"/>
    <col min="10" max="10" width="3.140625" style="0" customWidth="1"/>
    <col min="11" max="11" width="10.421875" style="0" customWidth="1"/>
    <col min="12" max="12" width="10.00390625" style="0" customWidth="1"/>
    <col min="13" max="13" width="9.8515625" style="0" customWidth="1"/>
    <col min="14" max="14" width="5.00390625" style="0" customWidth="1"/>
    <col min="15" max="15" width="5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="2" customFormat="1" ht="12.75"/>
    <row r="6" spans="1:12" s="2" customFormat="1" ht="12.7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0" s="2" customFormat="1" ht="12.75">
      <c r="A7" s="2" t="s">
        <v>5</v>
      </c>
      <c r="J7" s="2" t="s">
        <v>6</v>
      </c>
    </row>
    <row r="8" spans="1:12" s="2" customFormat="1" ht="12.7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12.7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="2" customFormat="1" ht="12.75"/>
    <row r="11" spans="1:9" ht="15">
      <c r="A11" s="3" t="s">
        <v>9</v>
      </c>
      <c r="B11" s="3"/>
      <c r="C11" s="3"/>
      <c r="D11" s="3"/>
      <c r="E11" s="3"/>
      <c r="F11" s="3"/>
      <c r="H11" s="3" t="s">
        <v>10</v>
      </c>
      <c r="I11" s="3"/>
    </row>
    <row r="12" spans="1:10" ht="15">
      <c r="A12" s="3" t="s">
        <v>11</v>
      </c>
      <c r="B12" s="3"/>
      <c r="C12" s="3"/>
      <c r="D12" s="3" t="s">
        <v>12</v>
      </c>
      <c r="E12" s="3"/>
      <c r="H12" s="3" t="s">
        <v>13</v>
      </c>
      <c r="J12" s="3" t="s">
        <v>14</v>
      </c>
    </row>
    <row r="13" spans="1:11" ht="15">
      <c r="A13" s="3" t="s">
        <v>15</v>
      </c>
      <c r="B13" s="3"/>
      <c r="C13" s="3"/>
      <c r="D13" s="2" t="s">
        <v>16</v>
      </c>
      <c r="E13" s="3"/>
      <c r="F13" s="3"/>
      <c r="H13" s="3" t="s">
        <v>17</v>
      </c>
      <c r="J13" s="3"/>
      <c r="K13" s="3" t="s">
        <v>18</v>
      </c>
    </row>
    <row r="14" spans="1:11" ht="15">
      <c r="A14" s="3" t="s">
        <v>19</v>
      </c>
      <c r="B14" s="3"/>
      <c r="C14" s="3"/>
      <c r="D14" s="3"/>
      <c r="E14" s="3"/>
      <c r="F14" s="3"/>
      <c r="H14" s="3" t="s">
        <v>20</v>
      </c>
      <c r="J14" s="3"/>
      <c r="K14" s="3" t="s">
        <v>21</v>
      </c>
    </row>
    <row r="15" spans="1:11" ht="15">
      <c r="A15" s="3" t="s">
        <v>22</v>
      </c>
      <c r="B15" s="3"/>
      <c r="C15" s="3"/>
      <c r="D15" s="3"/>
      <c r="E15" s="3"/>
      <c r="F15" s="3"/>
      <c r="H15" s="3" t="s">
        <v>23</v>
      </c>
      <c r="J15" s="3"/>
      <c r="K15" s="3" t="s">
        <v>24</v>
      </c>
    </row>
    <row r="17" spans="1:11" ht="15">
      <c r="A17" s="2"/>
      <c r="B17" s="2"/>
      <c r="C17" s="2"/>
      <c r="D17" s="2"/>
      <c r="E17" s="3" t="s">
        <v>25</v>
      </c>
      <c r="F17" s="2"/>
      <c r="I17" s="2" t="s">
        <v>26</v>
      </c>
      <c r="J17" s="2"/>
      <c r="K17" s="2"/>
    </row>
    <row r="18" spans="1:11" ht="15">
      <c r="A18" s="2" t="s">
        <v>27</v>
      </c>
      <c r="B18" s="2"/>
      <c r="C18" s="2"/>
      <c r="D18" s="2"/>
      <c r="E18" s="2" t="s">
        <v>28</v>
      </c>
      <c r="F18" s="4"/>
      <c r="I18" s="2" t="s">
        <v>29</v>
      </c>
      <c r="J18" s="2"/>
      <c r="K18" s="2"/>
    </row>
    <row r="19" spans="1:11" ht="15">
      <c r="A19" s="2" t="s">
        <v>30</v>
      </c>
      <c r="B19" s="2"/>
      <c r="C19" s="2"/>
      <c r="D19" s="2"/>
      <c r="E19" s="3" t="s">
        <v>31</v>
      </c>
      <c r="F19" s="2"/>
      <c r="I19" s="3" t="s">
        <v>32</v>
      </c>
      <c r="J19" s="2"/>
      <c r="K19" s="2"/>
    </row>
    <row r="20" spans="1:11" ht="15">
      <c r="A20" s="2" t="s">
        <v>33</v>
      </c>
      <c r="B20" s="2"/>
      <c r="C20" s="2"/>
      <c r="D20" s="2"/>
      <c r="E20" s="2" t="s">
        <v>34</v>
      </c>
      <c r="F20" s="2"/>
      <c r="I20" s="2" t="s">
        <v>34</v>
      </c>
      <c r="J20" s="3"/>
      <c r="K20" s="2"/>
    </row>
    <row r="21" spans="1:11" ht="15">
      <c r="A21" s="2"/>
      <c r="B21" s="2"/>
      <c r="C21" s="2"/>
      <c r="D21" s="2"/>
      <c r="E21" s="2" t="s">
        <v>35</v>
      </c>
      <c r="F21" s="2"/>
      <c r="I21" s="2" t="s">
        <v>35</v>
      </c>
      <c r="J21" s="2"/>
      <c r="K21" s="2"/>
    </row>
    <row r="22" spans="1:11" ht="15">
      <c r="A22" s="2"/>
      <c r="B22" s="2"/>
      <c r="C22" s="2"/>
      <c r="D22" s="2"/>
      <c r="E22" s="2" t="s">
        <v>36</v>
      </c>
      <c r="F22" s="2"/>
      <c r="I22" s="2" t="s">
        <v>36</v>
      </c>
      <c r="J22" s="2"/>
      <c r="K22" s="2"/>
    </row>
    <row r="23" spans="1:11" ht="15">
      <c r="A23" s="2"/>
      <c r="B23" s="2"/>
      <c r="C23" s="2"/>
      <c r="D23" s="2"/>
      <c r="E23" s="2"/>
      <c r="F23" s="2"/>
      <c r="I23" s="2"/>
      <c r="J23" s="2"/>
      <c r="K23" s="2"/>
    </row>
    <row r="24" spans="1:11" ht="15">
      <c r="A24" s="2" t="s">
        <v>37</v>
      </c>
      <c r="B24" s="2"/>
      <c r="C24" s="2"/>
      <c r="D24" s="2"/>
      <c r="E24" s="5">
        <v>0.4166666666666667</v>
      </c>
      <c r="F24" s="5"/>
      <c r="I24" s="6">
        <v>0.5</v>
      </c>
      <c r="J24" s="5"/>
      <c r="K24" s="2"/>
    </row>
    <row r="25" spans="1:11" ht="15">
      <c r="A25" s="2" t="s">
        <v>38</v>
      </c>
      <c r="B25" s="2"/>
      <c r="C25" s="2" t="s">
        <v>39</v>
      </c>
      <c r="D25" s="2"/>
      <c r="E25" s="3" t="s">
        <v>40</v>
      </c>
      <c r="F25" s="3"/>
      <c r="I25" s="3" t="s">
        <v>41</v>
      </c>
      <c r="J25" s="3" t="s">
        <v>42</v>
      </c>
      <c r="K25" s="2"/>
    </row>
    <row r="26" spans="1:11" ht="15.75" thickBot="1">
      <c r="A26" s="2"/>
      <c r="B26" s="2"/>
      <c r="C26" s="2"/>
      <c r="D26" s="2"/>
      <c r="E26" s="3"/>
      <c r="F26" s="3"/>
      <c r="I26" s="3"/>
      <c r="J26" s="3"/>
      <c r="K26" s="2"/>
    </row>
    <row r="27" spans="1:20" s="21" customFormat="1" ht="15">
      <c r="A27" s="7" t="s">
        <v>43</v>
      </c>
      <c r="B27" s="7" t="s">
        <v>44</v>
      </c>
      <c r="C27" s="8" t="s">
        <v>45</v>
      </c>
      <c r="D27" s="9" t="s">
        <v>46</v>
      </c>
      <c r="E27" s="9" t="s">
        <v>47</v>
      </c>
      <c r="F27" s="10" t="s">
        <v>48</v>
      </c>
      <c r="G27" s="11" t="s">
        <v>49</v>
      </c>
      <c r="H27" s="12" t="s">
        <v>50</v>
      </c>
      <c r="I27" s="13" t="s">
        <v>51</v>
      </c>
      <c r="J27" s="14"/>
      <c r="K27" s="15" t="s">
        <v>52</v>
      </c>
      <c r="L27" s="16"/>
      <c r="M27" s="17"/>
      <c r="N27" s="18" t="s">
        <v>53</v>
      </c>
      <c r="O27" s="19" t="s">
        <v>54</v>
      </c>
      <c r="P27" s="20"/>
      <c r="Q27" s="20"/>
      <c r="R27" s="20"/>
      <c r="S27" s="20"/>
      <c r="T27" s="20"/>
    </row>
    <row r="28" spans="1:20" s="21" customFormat="1" ht="15.75" thickBot="1">
      <c r="A28" s="22" t="s">
        <v>55</v>
      </c>
      <c r="B28" s="22" t="s">
        <v>56</v>
      </c>
      <c r="C28" s="23"/>
      <c r="D28" s="24"/>
      <c r="E28" s="24" t="s">
        <v>57</v>
      </c>
      <c r="F28" s="25" t="s">
        <v>58</v>
      </c>
      <c r="G28" s="26"/>
      <c r="H28" s="27"/>
      <c r="I28" s="28"/>
      <c r="J28" s="29"/>
      <c r="K28" s="30" t="s">
        <v>59</v>
      </c>
      <c r="L28" s="30" t="s">
        <v>26</v>
      </c>
      <c r="M28" s="31" t="s">
        <v>60</v>
      </c>
      <c r="N28" s="32" t="s">
        <v>61</v>
      </c>
      <c r="O28" s="33"/>
      <c r="P28" s="20"/>
      <c r="Q28" s="20"/>
      <c r="R28" s="20"/>
      <c r="S28" s="20"/>
      <c r="T28" s="20"/>
    </row>
    <row r="29" spans="1:20" s="39" customFormat="1" ht="15">
      <c r="A29" s="34">
        <v>1</v>
      </c>
      <c r="B29" s="35">
        <v>11</v>
      </c>
      <c r="C29" s="36" t="s">
        <v>62</v>
      </c>
      <c r="D29" s="36" t="s">
        <v>63</v>
      </c>
      <c r="E29" s="37">
        <v>1997</v>
      </c>
      <c r="F29" s="38">
        <v>1</v>
      </c>
      <c r="H29" s="40" t="s">
        <v>64</v>
      </c>
      <c r="I29" s="40" t="s">
        <v>65</v>
      </c>
      <c r="J29" s="41" t="s">
        <v>66</v>
      </c>
      <c r="K29" s="42">
        <v>0.000539351851851852</v>
      </c>
      <c r="L29" s="42">
        <v>0.0005221064814814815</v>
      </c>
      <c r="M29" s="42">
        <f aca="true" t="shared" si="0" ref="M29:M52">K29+L29</f>
        <v>0.0010614583333333335</v>
      </c>
      <c r="N29" s="43">
        <v>1</v>
      </c>
      <c r="O29" s="34">
        <v>100</v>
      </c>
      <c r="P29" s="44"/>
      <c r="Q29" s="44"/>
      <c r="R29" s="44"/>
      <c r="S29" s="44"/>
      <c r="T29" s="44"/>
    </row>
    <row r="30" spans="1:15" s="39" customFormat="1" ht="15">
      <c r="A30" s="43">
        <v>2</v>
      </c>
      <c r="B30" s="35">
        <v>6</v>
      </c>
      <c r="C30" s="40" t="s">
        <v>67</v>
      </c>
      <c r="D30" s="40" t="s">
        <v>68</v>
      </c>
      <c r="E30" s="38">
        <v>1997</v>
      </c>
      <c r="F30" s="38">
        <v>1</v>
      </c>
      <c r="H30" s="40" t="s">
        <v>69</v>
      </c>
      <c r="I30" s="40" t="s">
        <v>69</v>
      </c>
      <c r="J30" s="45" t="s">
        <v>66</v>
      </c>
      <c r="K30" s="42">
        <v>0.000534375</v>
      </c>
      <c r="L30" s="42">
        <v>0.0005282407407407408</v>
      </c>
      <c r="M30" s="42">
        <f t="shared" si="0"/>
        <v>0.0010626157407407407</v>
      </c>
      <c r="N30" s="34">
        <v>1</v>
      </c>
      <c r="O30" s="34">
        <v>80</v>
      </c>
    </row>
    <row r="31" spans="1:15" s="39" customFormat="1" ht="15">
      <c r="A31" s="34">
        <v>3</v>
      </c>
      <c r="B31" s="35">
        <v>14</v>
      </c>
      <c r="C31" s="40" t="s">
        <v>70</v>
      </c>
      <c r="D31" s="40" t="s">
        <v>71</v>
      </c>
      <c r="E31" s="38">
        <v>1997</v>
      </c>
      <c r="F31" s="46">
        <v>1</v>
      </c>
      <c r="H31" s="47" t="s">
        <v>72</v>
      </c>
      <c r="I31" s="36" t="s">
        <v>73</v>
      </c>
      <c r="J31" s="41" t="s">
        <v>74</v>
      </c>
      <c r="K31" s="42">
        <v>0.0005444444444444445</v>
      </c>
      <c r="L31" s="42">
        <v>0.0005188657407407407</v>
      </c>
      <c r="M31" s="42">
        <f t="shared" si="0"/>
        <v>0.0010633101851851854</v>
      </c>
      <c r="N31" s="34">
        <v>1</v>
      </c>
      <c r="O31" s="34">
        <v>60</v>
      </c>
    </row>
    <row r="32" spans="1:15" s="39" customFormat="1" ht="15">
      <c r="A32" s="43">
        <v>4</v>
      </c>
      <c r="B32" s="35">
        <v>1</v>
      </c>
      <c r="C32" s="36" t="s">
        <v>75</v>
      </c>
      <c r="D32" s="36" t="s">
        <v>76</v>
      </c>
      <c r="E32" s="37">
        <v>1997</v>
      </c>
      <c r="F32" s="38">
        <v>1</v>
      </c>
      <c r="H32" s="40" t="s">
        <v>77</v>
      </c>
      <c r="I32" s="40" t="s">
        <v>77</v>
      </c>
      <c r="J32" s="45" t="s">
        <v>66</v>
      </c>
      <c r="K32" s="42">
        <v>0.0005336805555555556</v>
      </c>
      <c r="L32" s="42">
        <v>0.0005366898148148148</v>
      </c>
      <c r="M32" s="42">
        <f t="shared" si="0"/>
        <v>0.0010703703703703704</v>
      </c>
      <c r="N32" s="34">
        <v>1</v>
      </c>
      <c r="O32" s="34">
        <v>50</v>
      </c>
    </row>
    <row r="33" spans="1:15" s="39" customFormat="1" ht="15">
      <c r="A33" s="34">
        <v>5</v>
      </c>
      <c r="B33" s="35">
        <v>9</v>
      </c>
      <c r="C33" s="36" t="s">
        <v>78</v>
      </c>
      <c r="D33" s="36" t="s">
        <v>79</v>
      </c>
      <c r="E33" s="37">
        <v>1997</v>
      </c>
      <c r="F33" s="38">
        <v>1</v>
      </c>
      <c r="H33" s="40" t="s">
        <v>64</v>
      </c>
      <c r="I33" s="40" t="s">
        <v>65</v>
      </c>
      <c r="J33" s="41" t="s">
        <v>66</v>
      </c>
      <c r="K33" s="42">
        <v>0.0005454861111111112</v>
      </c>
      <c r="L33" s="42">
        <v>0.0005259259259259259</v>
      </c>
      <c r="M33" s="42">
        <f t="shared" si="0"/>
        <v>0.001071412037037037</v>
      </c>
      <c r="N33" s="34">
        <v>1</v>
      </c>
      <c r="O33" s="34">
        <v>45</v>
      </c>
    </row>
    <row r="34" spans="1:15" s="39" customFormat="1" ht="15">
      <c r="A34" s="43">
        <v>6</v>
      </c>
      <c r="B34" s="35">
        <v>3</v>
      </c>
      <c r="C34" s="40" t="s">
        <v>80</v>
      </c>
      <c r="D34" s="40" t="s">
        <v>81</v>
      </c>
      <c r="E34" s="38">
        <v>1997</v>
      </c>
      <c r="F34" s="38">
        <v>1</v>
      </c>
      <c r="H34" s="40" t="s">
        <v>82</v>
      </c>
      <c r="I34" s="40" t="s">
        <v>83</v>
      </c>
      <c r="J34" s="41" t="s">
        <v>66</v>
      </c>
      <c r="K34" s="42">
        <v>0.0005353009259259259</v>
      </c>
      <c r="L34" s="42">
        <v>0.0005364583333333333</v>
      </c>
      <c r="M34" s="42">
        <f t="shared" si="0"/>
        <v>0.0010717592592592593</v>
      </c>
      <c r="N34" s="34">
        <v>1</v>
      </c>
      <c r="O34" s="34">
        <v>40</v>
      </c>
    </row>
    <row r="35" spans="1:15" s="39" customFormat="1" ht="15">
      <c r="A35" s="34">
        <v>7</v>
      </c>
      <c r="B35" s="35">
        <v>28</v>
      </c>
      <c r="C35" s="40" t="s">
        <v>84</v>
      </c>
      <c r="D35" s="40" t="s">
        <v>85</v>
      </c>
      <c r="E35" s="38">
        <v>1997</v>
      </c>
      <c r="F35" s="38">
        <v>1</v>
      </c>
      <c r="H35" s="40" t="s">
        <v>86</v>
      </c>
      <c r="I35" s="36" t="s">
        <v>73</v>
      </c>
      <c r="J35" s="41" t="s">
        <v>74</v>
      </c>
      <c r="K35" s="42">
        <v>0.0005445601851851851</v>
      </c>
      <c r="L35" s="42">
        <v>0.0005289351851851852</v>
      </c>
      <c r="M35" s="42">
        <f t="shared" si="0"/>
        <v>0.0010734953703703705</v>
      </c>
      <c r="N35" s="34">
        <v>1</v>
      </c>
      <c r="O35" s="34">
        <v>36</v>
      </c>
    </row>
    <row r="36" spans="1:15" s="39" customFormat="1" ht="15">
      <c r="A36" s="43">
        <v>8</v>
      </c>
      <c r="B36" s="35">
        <v>34</v>
      </c>
      <c r="C36" s="36" t="s">
        <v>87</v>
      </c>
      <c r="D36" s="36" t="s">
        <v>88</v>
      </c>
      <c r="E36" s="37">
        <v>1997</v>
      </c>
      <c r="F36" s="38">
        <v>2</v>
      </c>
      <c r="H36" s="36" t="s">
        <v>69</v>
      </c>
      <c r="I36" s="36" t="s">
        <v>69</v>
      </c>
      <c r="J36" s="45" t="s">
        <v>66</v>
      </c>
      <c r="K36" s="42">
        <v>0.0005505787037037037</v>
      </c>
      <c r="L36" s="42">
        <v>0.0005383101851851852</v>
      </c>
      <c r="M36" s="42">
        <f t="shared" si="0"/>
        <v>0.0010888888888888888</v>
      </c>
      <c r="N36" s="34">
        <v>1</v>
      </c>
      <c r="O36" s="34">
        <v>32</v>
      </c>
    </row>
    <row r="37" spans="1:15" s="39" customFormat="1" ht="15">
      <c r="A37" s="34">
        <v>9</v>
      </c>
      <c r="B37" s="35">
        <v>12</v>
      </c>
      <c r="C37" s="40" t="s">
        <v>89</v>
      </c>
      <c r="D37" s="40" t="s">
        <v>90</v>
      </c>
      <c r="E37" s="38">
        <v>1998</v>
      </c>
      <c r="F37" s="38">
        <v>1</v>
      </c>
      <c r="H37" s="48" t="s">
        <v>69</v>
      </c>
      <c r="I37" s="40" t="s">
        <v>69</v>
      </c>
      <c r="J37" s="45" t="s">
        <v>66</v>
      </c>
      <c r="K37" s="42">
        <v>0.0005581018518518518</v>
      </c>
      <c r="L37" s="42">
        <v>0.0005324074074074074</v>
      </c>
      <c r="M37" s="42">
        <f t="shared" si="0"/>
        <v>0.0010905092592592594</v>
      </c>
      <c r="N37" s="34">
        <v>1</v>
      </c>
      <c r="O37" s="34">
        <v>29</v>
      </c>
    </row>
    <row r="38" spans="1:15" s="39" customFormat="1" ht="15">
      <c r="A38" s="43">
        <v>10</v>
      </c>
      <c r="B38" s="35">
        <v>17</v>
      </c>
      <c r="C38" s="36" t="s">
        <v>91</v>
      </c>
      <c r="D38" s="36" t="s">
        <v>92</v>
      </c>
      <c r="E38" s="37">
        <v>1997</v>
      </c>
      <c r="F38" s="38">
        <v>1</v>
      </c>
      <c r="H38" s="36" t="s">
        <v>69</v>
      </c>
      <c r="I38" s="36" t="s">
        <v>69</v>
      </c>
      <c r="J38" s="45" t="s">
        <v>66</v>
      </c>
      <c r="K38" s="42">
        <v>0.0005599537037037037</v>
      </c>
      <c r="L38" s="42">
        <v>0.0005320601851851852</v>
      </c>
      <c r="M38" s="42">
        <f t="shared" si="0"/>
        <v>0.001092013888888889</v>
      </c>
      <c r="N38" s="34">
        <v>1</v>
      </c>
      <c r="O38" s="34">
        <v>26</v>
      </c>
    </row>
    <row r="39" spans="1:15" s="39" customFormat="1" ht="15">
      <c r="A39" s="34">
        <v>11</v>
      </c>
      <c r="B39" s="35">
        <v>20</v>
      </c>
      <c r="C39" s="36" t="s">
        <v>93</v>
      </c>
      <c r="D39" s="36" t="s">
        <v>94</v>
      </c>
      <c r="E39" s="37">
        <v>1998</v>
      </c>
      <c r="F39" s="38">
        <v>1</v>
      </c>
      <c r="H39" s="40" t="s">
        <v>64</v>
      </c>
      <c r="I39" s="40" t="s">
        <v>65</v>
      </c>
      <c r="J39" s="41" t="s">
        <v>66</v>
      </c>
      <c r="K39" s="42">
        <v>0.0005457175925925925</v>
      </c>
      <c r="L39" s="42">
        <v>0.000559375</v>
      </c>
      <c r="M39" s="42">
        <f t="shared" si="0"/>
        <v>0.0011050925925925924</v>
      </c>
      <c r="N39" s="34">
        <v>1</v>
      </c>
      <c r="O39" s="34">
        <v>24</v>
      </c>
    </row>
    <row r="40" spans="1:15" s="39" customFormat="1" ht="15">
      <c r="A40" s="43">
        <v>12</v>
      </c>
      <c r="B40" s="35">
        <v>8</v>
      </c>
      <c r="C40" s="40" t="s">
        <v>95</v>
      </c>
      <c r="D40" s="40" t="s">
        <v>96</v>
      </c>
      <c r="E40" s="38">
        <v>1997</v>
      </c>
      <c r="F40" s="38">
        <v>1</v>
      </c>
      <c r="H40" s="36" t="s">
        <v>97</v>
      </c>
      <c r="I40" s="36" t="s">
        <v>98</v>
      </c>
      <c r="J40" s="41" t="s">
        <v>66</v>
      </c>
      <c r="K40" s="42">
        <v>0.0005579861111111111</v>
      </c>
      <c r="L40" s="42">
        <v>0.0005515046296296297</v>
      </c>
      <c r="M40" s="42">
        <f t="shared" si="0"/>
        <v>0.0011094907407407407</v>
      </c>
      <c r="N40" s="34">
        <v>1</v>
      </c>
      <c r="O40" s="34">
        <v>22</v>
      </c>
    </row>
    <row r="41" spans="1:15" s="39" customFormat="1" ht="15">
      <c r="A41" s="34">
        <v>13</v>
      </c>
      <c r="B41" s="35">
        <v>16</v>
      </c>
      <c r="C41" s="40" t="s">
        <v>99</v>
      </c>
      <c r="D41" s="40" t="s">
        <v>100</v>
      </c>
      <c r="E41" s="38">
        <v>1998</v>
      </c>
      <c r="F41" s="38">
        <v>1</v>
      </c>
      <c r="H41" s="49" t="s">
        <v>101</v>
      </c>
      <c r="I41" s="49" t="s">
        <v>102</v>
      </c>
      <c r="J41" s="41" t="s">
        <v>66</v>
      </c>
      <c r="K41" s="42">
        <v>0.0005709490740740741</v>
      </c>
      <c r="L41" s="42">
        <v>0.0005641203703703703</v>
      </c>
      <c r="M41" s="42">
        <f t="shared" si="0"/>
        <v>0.0011350694444444444</v>
      </c>
      <c r="N41" s="34">
        <v>2</v>
      </c>
      <c r="O41" s="34">
        <v>20</v>
      </c>
    </row>
    <row r="42" spans="1:15" s="39" customFormat="1" ht="15">
      <c r="A42" s="43">
        <v>14</v>
      </c>
      <c r="B42" s="35">
        <v>39</v>
      </c>
      <c r="C42" s="40" t="s">
        <v>103</v>
      </c>
      <c r="D42" s="40" t="s">
        <v>88</v>
      </c>
      <c r="E42" s="38">
        <v>1997</v>
      </c>
      <c r="F42" s="38">
        <v>2</v>
      </c>
      <c r="H42" s="40" t="s">
        <v>104</v>
      </c>
      <c r="I42" s="36" t="s">
        <v>73</v>
      </c>
      <c r="J42" s="41" t="s">
        <v>105</v>
      </c>
      <c r="K42" s="42">
        <v>0.0005841435185185185</v>
      </c>
      <c r="L42" s="42">
        <v>0.0005703703703703704</v>
      </c>
      <c r="M42" s="42">
        <f t="shared" si="0"/>
        <v>0.001154513888888889</v>
      </c>
      <c r="N42" s="34">
        <v>2</v>
      </c>
      <c r="O42" s="34">
        <v>18</v>
      </c>
    </row>
    <row r="43" spans="1:15" s="39" customFormat="1" ht="15" customHeight="1">
      <c r="A43" s="34">
        <v>15</v>
      </c>
      <c r="B43" s="35">
        <v>35</v>
      </c>
      <c r="C43" s="40" t="s">
        <v>106</v>
      </c>
      <c r="D43" s="40" t="s">
        <v>107</v>
      </c>
      <c r="E43" s="38">
        <v>1998</v>
      </c>
      <c r="F43" s="38">
        <v>1</v>
      </c>
      <c r="H43" s="40" t="s">
        <v>104</v>
      </c>
      <c r="I43" s="36" t="s">
        <v>73</v>
      </c>
      <c r="J43" s="41" t="s">
        <v>105</v>
      </c>
      <c r="K43" s="42">
        <v>0.000581712962962963</v>
      </c>
      <c r="L43" s="42">
        <v>0.0005730324074074074</v>
      </c>
      <c r="M43" s="42">
        <f t="shared" si="0"/>
        <v>0.0011547453703703704</v>
      </c>
      <c r="N43" s="34">
        <v>2</v>
      </c>
      <c r="O43" s="34">
        <v>16</v>
      </c>
    </row>
    <row r="44" spans="1:15" s="39" customFormat="1" ht="15">
      <c r="A44" s="43">
        <v>16</v>
      </c>
      <c r="B44" s="35">
        <v>38</v>
      </c>
      <c r="C44" s="40" t="s">
        <v>103</v>
      </c>
      <c r="D44" s="40" t="s">
        <v>108</v>
      </c>
      <c r="E44" s="38">
        <v>1997</v>
      </c>
      <c r="F44" s="38">
        <v>2</v>
      </c>
      <c r="H44" s="40" t="s">
        <v>104</v>
      </c>
      <c r="I44" s="36" t="s">
        <v>109</v>
      </c>
      <c r="J44" s="41" t="s">
        <v>110</v>
      </c>
      <c r="K44" s="42">
        <v>0.0005880787037037037</v>
      </c>
      <c r="L44" s="42">
        <v>0.000581712962962963</v>
      </c>
      <c r="M44" s="42">
        <f t="shared" si="0"/>
        <v>0.0011697916666666666</v>
      </c>
      <c r="N44" s="34">
        <v>2</v>
      </c>
      <c r="O44" s="34"/>
    </row>
    <row r="45" spans="1:15" s="39" customFormat="1" ht="15">
      <c r="A45" s="34">
        <v>17</v>
      </c>
      <c r="B45" s="35">
        <v>40</v>
      </c>
      <c r="C45" s="40" t="s">
        <v>111</v>
      </c>
      <c r="D45" s="40" t="s">
        <v>90</v>
      </c>
      <c r="E45" s="38">
        <v>1998</v>
      </c>
      <c r="F45" s="38">
        <v>2</v>
      </c>
      <c r="H45" s="36" t="s">
        <v>69</v>
      </c>
      <c r="I45" s="36" t="s">
        <v>69</v>
      </c>
      <c r="J45" s="45" t="s">
        <v>105</v>
      </c>
      <c r="K45" s="42">
        <v>0.0006037037037037036</v>
      </c>
      <c r="L45" s="42">
        <v>0.0005836805555555556</v>
      </c>
      <c r="M45" s="42">
        <f t="shared" si="0"/>
        <v>0.0011873842592592591</v>
      </c>
      <c r="N45" s="34">
        <v>2</v>
      </c>
      <c r="O45" s="34">
        <v>15</v>
      </c>
    </row>
    <row r="46" spans="1:15" s="39" customFormat="1" ht="15">
      <c r="A46" s="43">
        <v>18</v>
      </c>
      <c r="B46" s="35">
        <v>32</v>
      </c>
      <c r="C46" s="40" t="s">
        <v>112</v>
      </c>
      <c r="D46" s="40" t="s">
        <v>113</v>
      </c>
      <c r="E46" s="38">
        <v>1997</v>
      </c>
      <c r="F46" s="38">
        <v>1</v>
      </c>
      <c r="H46" s="47" t="s">
        <v>72</v>
      </c>
      <c r="I46" s="36" t="s">
        <v>73</v>
      </c>
      <c r="J46" s="41" t="s">
        <v>105</v>
      </c>
      <c r="K46" s="42">
        <v>0.0006100694444444444</v>
      </c>
      <c r="L46" s="42">
        <v>0.0005864583333333334</v>
      </c>
      <c r="M46" s="42">
        <f t="shared" si="0"/>
        <v>0.0011965277777777777</v>
      </c>
      <c r="N46" s="34">
        <v>2</v>
      </c>
      <c r="O46" s="34">
        <v>14</v>
      </c>
    </row>
    <row r="47" spans="1:15" s="39" customFormat="1" ht="15" customHeight="1">
      <c r="A47" s="34">
        <v>19</v>
      </c>
      <c r="B47" s="35">
        <v>33</v>
      </c>
      <c r="C47" s="40" t="s">
        <v>114</v>
      </c>
      <c r="D47" s="40" t="s">
        <v>63</v>
      </c>
      <c r="E47" s="38">
        <v>1998</v>
      </c>
      <c r="F47" s="38">
        <v>3</v>
      </c>
      <c r="H47" s="40" t="s">
        <v>69</v>
      </c>
      <c r="I47" s="40" t="s">
        <v>69</v>
      </c>
      <c r="J47" s="45" t="s">
        <v>110</v>
      </c>
      <c r="K47" s="42">
        <v>0.000620486111111111</v>
      </c>
      <c r="L47" s="42">
        <v>0.0005912037037037037</v>
      </c>
      <c r="M47" s="42">
        <f t="shared" si="0"/>
        <v>0.0012116898148148147</v>
      </c>
      <c r="N47" s="34">
        <v>2</v>
      </c>
      <c r="O47" s="34"/>
    </row>
    <row r="48" spans="1:15" s="39" customFormat="1" ht="15">
      <c r="A48" s="43">
        <v>20</v>
      </c>
      <c r="B48" s="35">
        <v>4</v>
      </c>
      <c r="C48" s="36" t="s">
        <v>115</v>
      </c>
      <c r="D48" s="36" t="s">
        <v>116</v>
      </c>
      <c r="E48" s="37">
        <v>1998</v>
      </c>
      <c r="F48" s="38">
        <v>2</v>
      </c>
      <c r="H48" s="36" t="s">
        <v>117</v>
      </c>
      <c r="I48" s="40" t="s">
        <v>118</v>
      </c>
      <c r="J48" s="45" t="s">
        <v>66</v>
      </c>
      <c r="K48" s="42">
        <v>0.0006207175925925926</v>
      </c>
      <c r="L48" s="42">
        <v>0.0005989583333333334</v>
      </c>
      <c r="M48" s="42">
        <f t="shared" si="0"/>
        <v>0.0012196759259259261</v>
      </c>
      <c r="N48" s="34">
        <v>2</v>
      </c>
      <c r="O48" s="34">
        <v>13</v>
      </c>
    </row>
    <row r="49" spans="1:15" s="39" customFormat="1" ht="15">
      <c r="A49" s="34">
        <v>21</v>
      </c>
      <c r="B49" s="35">
        <v>18</v>
      </c>
      <c r="C49" s="40" t="s">
        <v>119</v>
      </c>
      <c r="D49" s="40" t="s">
        <v>120</v>
      </c>
      <c r="E49" s="38">
        <v>1998</v>
      </c>
      <c r="F49" s="38">
        <v>1</v>
      </c>
      <c r="H49" s="40" t="s">
        <v>121</v>
      </c>
      <c r="I49" s="40" t="s">
        <v>118</v>
      </c>
      <c r="J49" s="45" t="s">
        <v>66</v>
      </c>
      <c r="K49" s="42">
        <v>0.00061875</v>
      </c>
      <c r="L49" s="42">
        <v>0.0006011574074074073</v>
      </c>
      <c r="M49" s="42">
        <f t="shared" si="0"/>
        <v>0.0012199074074074074</v>
      </c>
      <c r="N49" s="34">
        <v>2</v>
      </c>
      <c r="O49" s="34">
        <v>12</v>
      </c>
    </row>
    <row r="50" spans="1:15" s="39" customFormat="1" ht="15">
      <c r="A50" s="43">
        <v>22</v>
      </c>
      <c r="B50" s="35">
        <v>21</v>
      </c>
      <c r="C50" s="36" t="s">
        <v>122</v>
      </c>
      <c r="D50" s="36" t="s">
        <v>76</v>
      </c>
      <c r="E50" s="37">
        <v>1998</v>
      </c>
      <c r="F50" s="38">
        <v>1</v>
      </c>
      <c r="H50" s="40" t="s">
        <v>77</v>
      </c>
      <c r="I50" s="40" t="s">
        <v>77</v>
      </c>
      <c r="J50" s="45" t="s">
        <v>66</v>
      </c>
      <c r="K50" s="42">
        <v>0.0005706018518518519</v>
      </c>
      <c r="L50" s="42">
        <v>0.0006560185185185185</v>
      </c>
      <c r="M50" s="42">
        <f t="shared" si="0"/>
        <v>0.0012266203703703703</v>
      </c>
      <c r="N50" s="34">
        <v>2</v>
      </c>
      <c r="O50" s="34">
        <v>11</v>
      </c>
    </row>
    <row r="51" spans="1:15" s="39" customFormat="1" ht="15" customHeight="1">
      <c r="A51" s="34">
        <v>23</v>
      </c>
      <c r="B51" s="35">
        <v>15</v>
      </c>
      <c r="C51" s="40" t="s">
        <v>123</v>
      </c>
      <c r="D51" s="40" t="s">
        <v>124</v>
      </c>
      <c r="E51" s="38">
        <v>1998</v>
      </c>
      <c r="F51" s="38">
        <v>1</v>
      </c>
      <c r="H51" s="48" t="s">
        <v>121</v>
      </c>
      <c r="I51" s="40" t="s">
        <v>118</v>
      </c>
      <c r="J51" s="45" t="s">
        <v>66</v>
      </c>
      <c r="K51" s="42">
        <v>0.0006354166666666666</v>
      </c>
      <c r="L51" s="42">
        <v>0.0006164351851851851</v>
      </c>
      <c r="M51" s="42">
        <f t="shared" si="0"/>
        <v>0.0012518518518518516</v>
      </c>
      <c r="N51" s="34">
        <v>2</v>
      </c>
      <c r="O51" s="34">
        <v>10</v>
      </c>
    </row>
    <row r="52" spans="1:15" s="39" customFormat="1" ht="15">
      <c r="A52" s="43">
        <v>24</v>
      </c>
      <c r="B52" s="35">
        <v>30</v>
      </c>
      <c r="C52" s="40" t="s">
        <v>125</v>
      </c>
      <c r="D52" s="40" t="s">
        <v>85</v>
      </c>
      <c r="E52" s="38">
        <v>1998</v>
      </c>
      <c r="F52" s="38">
        <v>2</v>
      </c>
      <c r="H52" s="40" t="s">
        <v>69</v>
      </c>
      <c r="I52" s="40" t="s">
        <v>69</v>
      </c>
      <c r="J52" s="45" t="s">
        <v>105</v>
      </c>
      <c r="K52" s="42">
        <v>0.0005832175925925925</v>
      </c>
      <c r="L52" s="42">
        <v>0.0006966435185185184</v>
      </c>
      <c r="M52" s="42">
        <f t="shared" si="0"/>
        <v>0.001279861111111111</v>
      </c>
      <c r="N52" s="34">
        <v>2</v>
      </c>
      <c r="O52" s="34">
        <v>9</v>
      </c>
    </row>
    <row r="53" spans="2:15" ht="15.75">
      <c r="B53" s="50" t="s">
        <v>126</v>
      </c>
      <c r="C53" s="51"/>
      <c r="D53" s="52"/>
      <c r="E53" s="52"/>
      <c r="F53" s="53"/>
      <c r="G53" s="53"/>
      <c r="K53" s="54"/>
      <c r="L53" s="54"/>
      <c r="M53" s="54"/>
      <c r="N53" s="55"/>
      <c r="O53" s="55"/>
    </row>
    <row r="54" spans="2:10" s="39" customFormat="1" ht="15">
      <c r="B54" s="35">
        <v>7</v>
      </c>
      <c r="C54" s="40" t="s">
        <v>127</v>
      </c>
      <c r="D54" s="40" t="s">
        <v>116</v>
      </c>
      <c r="E54" s="38">
        <v>1997</v>
      </c>
      <c r="F54" s="38">
        <v>1</v>
      </c>
      <c r="H54" s="49" t="s">
        <v>101</v>
      </c>
      <c r="I54" s="49" t="s">
        <v>102</v>
      </c>
      <c r="J54" s="41" t="s">
        <v>66</v>
      </c>
    </row>
    <row r="55" spans="2:12" ht="15.75">
      <c r="B55" s="56" t="s">
        <v>128</v>
      </c>
      <c r="C55" s="51"/>
      <c r="D55" s="52"/>
      <c r="E55" s="52"/>
      <c r="F55" s="53"/>
      <c r="G55" s="53"/>
      <c r="H55" s="54"/>
      <c r="I55" s="54"/>
      <c r="J55" s="54"/>
      <c r="K55" s="55"/>
      <c r="L55" s="55"/>
    </row>
    <row r="56" spans="2:10" s="39" customFormat="1" ht="15">
      <c r="B56" s="35">
        <v>5</v>
      </c>
      <c r="C56" s="40" t="s">
        <v>129</v>
      </c>
      <c r="D56" s="40" t="s">
        <v>90</v>
      </c>
      <c r="E56" s="38">
        <v>1997</v>
      </c>
      <c r="F56" s="38">
        <v>1</v>
      </c>
      <c r="H56" s="40" t="s">
        <v>86</v>
      </c>
      <c r="I56" s="36" t="s">
        <v>73</v>
      </c>
      <c r="J56" s="41" t="s">
        <v>74</v>
      </c>
    </row>
    <row r="57" spans="2:10" s="39" customFormat="1" ht="15">
      <c r="B57" s="35">
        <v>24</v>
      </c>
      <c r="C57" s="40" t="s">
        <v>130</v>
      </c>
      <c r="D57" s="40" t="s">
        <v>131</v>
      </c>
      <c r="E57" s="38">
        <v>1997</v>
      </c>
      <c r="F57" s="38">
        <v>1</v>
      </c>
      <c r="H57" s="47" t="s">
        <v>72</v>
      </c>
      <c r="I57" s="36" t="s">
        <v>73</v>
      </c>
      <c r="J57" s="57" t="s">
        <v>74</v>
      </c>
    </row>
    <row r="58" spans="2:10" s="39" customFormat="1" ht="15">
      <c r="B58" s="35">
        <v>26</v>
      </c>
      <c r="C58" s="40" t="s">
        <v>132</v>
      </c>
      <c r="D58" s="40" t="s">
        <v>120</v>
      </c>
      <c r="E58" s="38">
        <v>1998</v>
      </c>
      <c r="F58" s="38">
        <v>2</v>
      </c>
      <c r="H58" s="49" t="s">
        <v>101</v>
      </c>
      <c r="I58" s="49" t="s">
        <v>102</v>
      </c>
      <c r="J58" s="41" t="s">
        <v>66</v>
      </c>
    </row>
    <row r="59" spans="2:7" ht="15.75">
      <c r="B59" s="56" t="s">
        <v>133</v>
      </c>
      <c r="C59" s="36"/>
      <c r="D59" s="58"/>
      <c r="E59" s="59"/>
      <c r="F59" s="60"/>
      <c r="G59" s="61"/>
    </row>
    <row r="60" spans="2:11" s="39" customFormat="1" ht="15">
      <c r="B60" s="35">
        <v>25</v>
      </c>
      <c r="C60" s="36" t="s">
        <v>134</v>
      </c>
      <c r="D60" s="36" t="s">
        <v>135</v>
      </c>
      <c r="E60" s="37">
        <v>1998</v>
      </c>
      <c r="F60" s="38">
        <v>2</v>
      </c>
      <c r="H60" s="40" t="s">
        <v>77</v>
      </c>
      <c r="I60" s="40" t="s">
        <v>77</v>
      </c>
      <c r="J60" s="45" t="s">
        <v>66</v>
      </c>
      <c r="K60" s="42"/>
    </row>
    <row r="61" spans="2:11" s="39" customFormat="1" ht="15">
      <c r="B61" s="35">
        <v>36</v>
      </c>
      <c r="C61" s="40" t="s">
        <v>136</v>
      </c>
      <c r="D61" s="40" t="s">
        <v>107</v>
      </c>
      <c r="E61" s="38">
        <v>1997</v>
      </c>
      <c r="F61" s="38">
        <v>1</v>
      </c>
      <c r="H61" s="40" t="s">
        <v>104</v>
      </c>
      <c r="I61" s="36" t="s">
        <v>73</v>
      </c>
      <c r="J61" s="41" t="s">
        <v>105</v>
      </c>
      <c r="K61" s="42">
        <v>0.0005612268518518519</v>
      </c>
    </row>
    <row r="62" spans="2:9" ht="15.75">
      <c r="B62" s="50" t="s">
        <v>137</v>
      </c>
      <c r="C62" s="62"/>
      <c r="D62" s="63"/>
      <c r="E62" s="63"/>
      <c r="F62" s="63"/>
      <c r="G62" s="64"/>
      <c r="H62" s="54"/>
      <c r="I62" s="65"/>
    </row>
    <row r="63" spans="2:9" ht="15.75">
      <c r="B63" s="56" t="s">
        <v>138</v>
      </c>
      <c r="C63" s="66"/>
      <c r="D63" s="67"/>
      <c r="E63" s="67"/>
      <c r="F63" s="68"/>
      <c r="G63" s="69"/>
      <c r="H63" s="54"/>
      <c r="I63" s="65"/>
    </row>
    <row r="64" spans="1:20" s="39" customFormat="1" ht="15">
      <c r="A64"/>
      <c r="B64" s="35">
        <v>2</v>
      </c>
      <c r="C64" s="40" t="s">
        <v>139</v>
      </c>
      <c r="D64" s="40" t="s">
        <v>140</v>
      </c>
      <c r="E64" s="38">
        <v>1998</v>
      </c>
      <c r="F64" s="38">
        <v>2</v>
      </c>
      <c r="H64" s="40" t="s">
        <v>141</v>
      </c>
      <c r="I64" s="40" t="s">
        <v>142</v>
      </c>
      <c r="J64" s="41" t="s">
        <v>66</v>
      </c>
      <c r="K64" s="42">
        <v>0.0006291666666666667</v>
      </c>
      <c r="L64"/>
      <c r="M64"/>
      <c r="N64"/>
      <c r="O64"/>
      <c r="P64"/>
      <c r="Q64"/>
      <c r="R64"/>
      <c r="S64"/>
      <c r="T64"/>
    </row>
    <row r="65" spans="2:13" s="39" customFormat="1" ht="15">
      <c r="B65" s="35">
        <v>13</v>
      </c>
      <c r="C65" s="40" t="s">
        <v>143</v>
      </c>
      <c r="D65" s="40" t="s">
        <v>63</v>
      </c>
      <c r="E65" s="38">
        <v>1997</v>
      </c>
      <c r="F65" s="38">
        <v>2</v>
      </c>
      <c r="H65" s="49" t="s">
        <v>101</v>
      </c>
      <c r="I65" s="49" t="s">
        <v>102</v>
      </c>
      <c r="J65" s="41" t="s">
        <v>66</v>
      </c>
      <c r="K65" s="42">
        <v>0.0006079861111111111</v>
      </c>
      <c r="L65" s="42"/>
      <c r="M65" s="42"/>
    </row>
    <row r="66" spans="2:11" s="39" customFormat="1" ht="15">
      <c r="B66" s="35">
        <v>22</v>
      </c>
      <c r="C66" s="40" t="s">
        <v>144</v>
      </c>
      <c r="D66" s="40" t="s">
        <v>85</v>
      </c>
      <c r="E66" s="38">
        <v>1997</v>
      </c>
      <c r="F66" s="38">
        <v>1</v>
      </c>
      <c r="H66" s="40" t="s">
        <v>64</v>
      </c>
      <c r="I66" s="40" t="s">
        <v>65</v>
      </c>
      <c r="J66" s="41" t="s">
        <v>66</v>
      </c>
      <c r="K66" s="42">
        <v>0.000544212962962963</v>
      </c>
    </row>
    <row r="67" spans="2:11" s="39" customFormat="1" ht="15">
      <c r="B67" s="35">
        <v>23</v>
      </c>
      <c r="C67" s="40" t="s">
        <v>145</v>
      </c>
      <c r="D67" s="40" t="s">
        <v>146</v>
      </c>
      <c r="E67" s="38">
        <v>1997</v>
      </c>
      <c r="F67" s="38">
        <v>1</v>
      </c>
      <c r="H67" s="40" t="s">
        <v>69</v>
      </c>
      <c r="I67" s="40" t="s">
        <v>69</v>
      </c>
      <c r="J67" s="45" t="s">
        <v>66</v>
      </c>
      <c r="K67" s="42">
        <v>0.0005756944444444445</v>
      </c>
    </row>
    <row r="68" spans="2:11" s="39" customFormat="1" ht="15">
      <c r="B68" s="35">
        <v>27</v>
      </c>
      <c r="C68" s="36" t="s">
        <v>147</v>
      </c>
      <c r="D68" s="36" t="s">
        <v>148</v>
      </c>
      <c r="E68" s="37">
        <v>1997</v>
      </c>
      <c r="F68" s="38">
        <v>2</v>
      </c>
      <c r="H68" s="36" t="s">
        <v>69</v>
      </c>
      <c r="I68" s="36" t="s">
        <v>69</v>
      </c>
      <c r="J68" s="45" t="s">
        <v>66</v>
      </c>
      <c r="K68" s="42">
        <v>0.0005793981481481482</v>
      </c>
    </row>
    <row r="69" spans="1:20" ht="15">
      <c r="A69" s="39"/>
      <c r="B69" s="35">
        <v>29</v>
      </c>
      <c r="C69" s="40" t="s">
        <v>149</v>
      </c>
      <c r="D69" s="40" t="s">
        <v>85</v>
      </c>
      <c r="E69" s="38">
        <v>1997</v>
      </c>
      <c r="F69" s="38">
        <v>3</v>
      </c>
      <c r="G69" s="39"/>
      <c r="H69" s="40" t="s">
        <v>64</v>
      </c>
      <c r="I69" s="40" t="s">
        <v>65</v>
      </c>
      <c r="J69" s="41" t="s">
        <v>66</v>
      </c>
      <c r="K69" s="42">
        <v>0.0005881944444444445</v>
      </c>
      <c r="L69" s="42"/>
      <c r="M69" s="42"/>
      <c r="N69" s="34"/>
      <c r="O69" s="39"/>
      <c r="P69" s="39"/>
      <c r="Q69" s="39"/>
      <c r="R69" s="39"/>
      <c r="S69" s="39"/>
      <c r="T69" s="39"/>
    </row>
    <row r="70" spans="2:14" s="39" customFormat="1" ht="15">
      <c r="B70" s="35">
        <v>31</v>
      </c>
      <c r="C70" s="40" t="s">
        <v>150</v>
      </c>
      <c r="D70" s="40" t="s">
        <v>63</v>
      </c>
      <c r="E70" s="38">
        <v>1998</v>
      </c>
      <c r="F70" s="38">
        <v>2</v>
      </c>
      <c r="H70" s="36" t="s">
        <v>69</v>
      </c>
      <c r="I70" s="36" t="s">
        <v>69</v>
      </c>
      <c r="J70" s="45" t="s">
        <v>105</v>
      </c>
      <c r="K70" s="42">
        <v>0.0005856481481481482</v>
      </c>
      <c r="L70" s="42"/>
      <c r="M70" s="42"/>
      <c r="N70" s="34"/>
    </row>
    <row r="71" spans="1:20" s="39" customFormat="1" ht="15">
      <c r="A71"/>
      <c r="B71" s="35">
        <v>37</v>
      </c>
      <c r="C71" s="40" t="s">
        <v>151</v>
      </c>
      <c r="D71" s="40" t="s">
        <v>152</v>
      </c>
      <c r="E71" s="38">
        <v>1998</v>
      </c>
      <c r="F71" s="38">
        <v>1</v>
      </c>
      <c r="H71" s="40" t="s">
        <v>104</v>
      </c>
      <c r="I71" s="36" t="s">
        <v>73</v>
      </c>
      <c r="J71" s="38" t="s">
        <v>105</v>
      </c>
      <c r="K71" s="42">
        <v>0.0006502314814814816</v>
      </c>
      <c r="L71"/>
      <c r="M71"/>
      <c r="N71"/>
      <c r="O71"/>
      <c r="P71"/>
      <c r="Q71"/>
      <c r="R71"/>
      <c r="S71"/>
      <c r="T71"/>
    </row>
    <row r="72" spans="2:9" ht="15.75">
      <c r="B72" s="56" t="s">
        <v>153</v>
      </c>
      <c r="C72" s="70"/>
      <c r="D72" s="67"/>
      <c r="E72" s="67"/>
      <c r="F72" s="68"/>
      <c r="G72" s="69"/>
      <c r="H72" s="54"/>
      <c r="I72" s="65"/>
    </row>
    <row r="73" spans="2:13" ht="15">
      <c r="B73" s="35">
        <v>10</v>
      </c>
      <c r="C73" s="36" t="s">
        <v>154</v>
      </c>
      <c r="D73" s="36" t="s">
        <v>155</v>
      </c>
      <c r="E73" s="37">
        <v>1997</v>
      </c>
      <c r="F73" s="38">
        <v>1</v>
      </c>
      <c r="G73" s="39"/>
      <c r="H73" s="40" t="s">
        <v>77</v>
      </c>
      <c r="I73" s="40" t="s">
        <v>77</v>
      </c>
      <c r="J73" s="45" t="s">
        <v>66</v>
      </c>
      <c r="K73" s="42">
        <v>0.0005774305555555555</v>
      </c>
      <c r="L73" s="42">
        <v>0.0006284722222222222</v>
      </c>
      <c r="M73" s="42">
        <f>K73+L73</f>
        <v>0.0012059027777777777</v>
      </c>
    </row>
    <row r="74" spans="2:13" s="39" customFormat="1" ht="15">
      <c r="B74" s="35">
        <v>19</v>
      </c>
      <c r="C74" s="40" t="s">
        <v>156</v>
      </c>
      <c r="D74" s="40" t="s">
        <v>131</v>
      </c>
      <c r="E74" s="38">
        <v>1997</v>
      </c>
      <c r="F74" s="38">
        <v>1</v>
      </c>
      <c r="H74" s="47" t="s">
        <v>72</v>
      </c>
      <c r="I74" s="36" t="s">
        <v>73</v>
      </c>
      <c r="J74" s="41" t="s">
        <v>74</v>
      </c>
      <c r="K74" s="42">
        <v>0.0005521990740740741</v>
      </c>
      <c r="L74" s="42">
        <v>0.0006503472222222222</v>
      </c>
      <c r="M74" s="42">
        <f>K74+L74</f>
        <v>0.0012025462962962962</v>
      </c>
    </row>
    <row r="75" spans="2:10" ht="15.75">
      <c r="B75" s="56" t="s">
        <v>157</v>
      </c>
      <c r="C75" s="70"/>
      <c r="D75" s="67"/>
      <c r="E75" s="67"/>
      <c r="F75" s="68"/>
      <c r="G75" s="71"/>
      <c r="H75" s="54"/>
      <c r="I75" s="72" t="s">
        <v>12</v>
      </c>
      <c r="J75" s="73"/>
    </row>
    <row r="76" spans="2:9" ht="15.75">
      <c r="B76" s="72" t="s">
        <v>158</v>
      </c>
      <c r="C76" s="72"/>
      <c r="D76" s="72"/>
      <c r="E76" s="72"/>
      <c r="F76" s="72"/>
      <c r="G76" s="72"/>
      <c r="H76" s="72"/>
      <c r="I76" s="72" t="s">
        <v>159</v>
      </c>
    </row>
    <row r="77" spans="2:9" ht="15.75">
      <c r="B77" s="72" t="s">
        <v>160</v>
      </c>
      <c r="C77" s="72"/>
      <c r="D77" s="72"/>
      <c r="E77" s="72"/>
      <c r="F77" s="72"/>
      <c r="G77" s="72"/>
      <c r="H77" s="74"/>
      <c r="I77" s="75" t="s">
        <v>161</v>
      </c>
    </row>
    <row r="78" spans="2:9" ht="15.75">
      <c r="B78" s="72"/>
      <c r="C78" s="72"/>
      <c r="D78" s="72"/>
      <c r="E78" s="72"/>
      <c r="F78" s="72"/>
      <c r="G78" s="72"/>
      <c r="H78" s="72"/>
      <c r="I78" s="72"/>
    </row>
    <row r="79" spans="2:9" ht="15.75">
      <c r="B79" s="72"/>
      <c r="C79" s="72"/>
      <c r="D79" s="72"/>
      <c r="E79" s="72"/>
      <c r="F79" s="72"/>
      <c r="G79" s="72"/>
      <c r="H79" s="74"/>
      <c r="I79" s="75"/>
    </row>
    <row r="80" ht="15.75">
      <c r="B80" s="72"/>
    </row>
  </sheetData>
  <sheetProtection/>
  <mergeCells count="7">
    <mergeCell ref="A9:L9"/>
    <mergeCell ref="A1:L1"/>
    <mergeCell ref="A2:L2"/>
    <mergeCell ref="A3:L3"/>
    <mergeCell ref="A4:L4"/>
    <mergeCell ref="A6:L6"/>
    <mergeCell ref="A8:L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2012-04-01T14:54:38Z</dcterms:modified>
  <cp:category/>
  <cp:version/>
  <cp:contentType/>
  <cp:contentStatus/>
</cp:coreProperties>
</file>